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75" windowHeight="12465" activeTab="1"/>
  </bookViews>
  <sheets>
    <sheet name="测评表" sheetId="2" r:id="rId1"/>
    <sheet name="统计表" sheetId="1" r:id="rId2"/>
  </sheets>
  <definedNames>
    <definedName name="_xlnm.Print_Area" localSheetId="1">统计表!$A$1:$AC$9</definedName>
    <definedName name="_xlnm.Print_Area" localSheetId="0">测评表!$A$1:$N$8</definedName>
  </definedNames>
  <calcPr calcId="144525"/>
</workbook>
</file>

<file path=xl/sharedStrings.xml><?xml version="1.0" encoding="utf-8"?>
<sst xmlns="http://schemas.openxmlformats.org/spreadsheetml/2006/main" count="70" uniqueCount="42">
  <si>
    <r>
      <rPr>
        <b/>
        <sz val="18"/>
        <rFont val="方正书宋_GBK"/>
        <charset val="134"/>
      </rPr>
      <t>正高级</t>
    </r>
    <r>
      <rPr>
        <b/>
        <sz val="18"/>
        <rFont val="宋体"/>
        <charset val="134"/>
      </rPr>
      <t>教师推荐民主测评表</t>
    </r>
  </si>
  <si>
    <t>年    月    日</t>
  </si>
  <si>
    <t>序号</t>
  </si>
  <si>
    <t>测评对象姓名</t>
  </si>
  <si>
    <t>工作单位</t>
  </si>
  <si>
    <t>推荐评审职称</t>
  </si>
  <si>
    <t>（一）任职综合评价</t>
  </si>
  <si>
    <t>（二）
推荐意见</t>
  </si>
  <si>
    <t>（三）师德专项测评</t>
  </si>
  <si>
    <t>优秀</t>
  </si>
  <si>
    <t>合格</t>
  </si>
  <si>
    <t>基本合格</t>
  </si>
  <si>
    <t>不合格</t>
  </si>
  <si>
    <t>同意
推荐</t>
  </si>
  <si>
    <t>不同意推荐</t>
  </si>
  <si>
    <t>良好</t>
  </si>
  <si>
    <t>一般</t>
  </si>
  <si>
    <t>差</t>
  </si>
  <si>
    <t>(四)书面评价
(测评对象的主要优点、存在问题和不足)</t>
  </si>
  <si>
    <t xml:space="preserve">说明：1、请根据测评对象的任现职综合表现，师德表现，分别在“任职综合评价”、“推荐意见”、“师德专项测评”对应的等次栏内打“√”。
      2、书面评价应采用写实的办法，尽量具体。  </t>
  </si>
  <si>
    <r>
      <rPr>
        <b/>
        <sz val="18"/>
        <rFont val="方正书宋_GBK"/>
        <charset val="134"/>
      </rPr>
      <t>正高级</t>
    </r>
    <r>
      <rPr>
        <b/>
        <sz val="18"/>
        <rFont val="宋体"/>
        <charset val="134"/>
      </rPr>
      <t>教师推荐民主测评统计表</t>
    </r>
  </si>
  <si>
    <t>废票数统计=回收票数-（该测评项）有效票（请注意复核）</t>
  </si>
  <si>
    <t>组织测评单位（盖章）：</t>
  </si>
  <si>
    <t>镇街教育主管部门（盖章）：</t>
  </si>
  <si>
    <t>联系电话：</t>
  </si>
  <si>
    <t>数据校核（校核区内数据应为0）</t>
  </si>
  <si>
    <t>公办中小学核定编制数</t>
  </si>
  <si>
    <t>教职员总数(含非在编专任教师)</t>
  </si>
  <si>
    <t>回收票数</t>
  </si>
  <si>
    <t>任职综合评价</t>
  </si>
  <si>
    <t>推荐意见</t>
  </si>
  <si>
    <t>师德专项测评</t>
  </si>
  <si>
    <t>有效票</t>
  </si>
  <si>
    <t>弃权</t>
  </si>
  <si>
    <t>优秀率</t>
  </si>
  <si>
    <t>合格以上率</t>
  </si>
  <si>
    <t>同意推荐率</t>
  </si>
  <si>
    <t>优良率</t>
  </si>
  <si>
    <t>师德专项测评得分</t>
  </si>
  <si>
    <t>说明：1.参加测评的人数超过应出席人数的80%，测评有效。
     2.书面评价可原文照录或全面综合抄录教职员在测评表上填写的评价意见，位置不够可另附纸，并由组织测评的单位盖章。
     3.教职员填写的测评表原表由组织测评的单位存档备查。
     4.师德专项测评得分=（优秀票数×1+良好票数×0.8+一般票数×0.6+差票数×0+弃权票数×0.6）/有效票数×100。</t>
  </si>
  <si>
    <t>计票人：</t>
  </si>
  <si>
    <t>监票人：</t>
  </si>
</sst>
</file>

<file path=xl/styles.xml><?xml version="1.0" encoding="utf-8"?>
<styleSheet xmlns="http://schemas.openxmlformats.org/spreadsheetml/2006/main">
  <numFmts count="7">
    <numFmt numFmtId="176" formatCode="0.0_ "/>
    <numFmt numFmtId="177" formatCode="0.0%"/>
    <numFmt numFmtId="43" formatCode="_ * #,##0.00_ ;_ * \-#,##0.00_ ;_ * &quot;-&quot;??_ ;_ @_ "/>
    <numFmt numFmtId="178" formatCode="0_ "/>
    <numFmt numFmtId="41" formatCode="_ * #,##0_ ;_ * \-#,##0_ ;_ * &quot;-&quot;_ ;_ @_ "/>
    <numFmt numFmtId="44" formatCode="_ &quot;￥&quot;* #,##0.00_ ;_ &quot;￥&quot;* \-#,##0.00_ ;_ &quot;￥&quot;* &quot;-&quot;??_ ;_ @_ "/>
    <numFmt numFmtId="42" formatCode="_ &quot;￥&quot;* #,##0_ ;_ &quot;￥&quot;* \-#,##0_ ;_ &quot;￥&quot;* &quot;-&quot;_ ;_ @_ "/>
  </numFmts>
  <fonts count="32">
    <font>
      <sz val="12"/>
      <name val="宋体"/>
      <charset val="134"/>
    </font>
    <font>
      <b/>
      <sz val="18"/>
      <name val="方正书宋_GBK"/>
      <charset val="134"/>
    </font>
    <font>
      <b/>
      <sz val="18"/>
      <name val="Times New Roman"/>
      <charset val="134"/>
    </font>
    <font>
      <sz val="13"/>
      <name val="宋体"/>
      <charset val="134"/>
    </font>
    <font>
      <b/>
      <sz val="12"/>
      <name val="楷体"/>
      <charset val="134"/>
    </font>
    <font>
      <sz val="10.5"/>
      <name val="宋体"/>
      <charset val="134"/>
    </font>
    <font>
      <sz val="12"/>
      <name val="宋体"/>
      <charset val="0"/>
    </font>
    <font>
      <sz val="10.5"/>
      <name val="Times New Roman"/>
      <charset val="0"/>
    </font>
    <font>
      <b/>
      <sz val="22"/>
      <name val="宋体"/>
      <charset val="134"/>
    </font>
    <font>
      <sz val="12"/>
      <color rgb="FFFF0000"/>
      <name val="宋体"/>
      <charset val="134"/>
    </font>
    <font>
      <sz val="12"/>
      <color theme="1"/>
      <name val="宋体"/>
      <charset val="134"/>
    </font>
    <font>
      <b/>
      <sz val="18"/>
      <name val="宋体"/>
      <charset val="134"/>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b/>
      <sz val="18"/>
      <color theme="3"/>
      <name val="宋体"/>
      <charset val="134"/>
      <scheme val="minor"/>
    </font>
    <font>
      <sz val="11"/>
      <color rgb="FF006100"/>
      <name val="宋体"/>
      <charset val="0"/>
      <scheme val="minor"/>
    </font>
    <font>
      <sz val="11"/>
      <color theme="1"/>
      <name val="宋体"/>
      <charset val="134"/>
      <scheme val="minor"/>
    </font>
    <font>
      <i/>
      <sz val="11"/>
      <color rgb="FF7F7F7F"/>
      <name val="宋体"/>
      <charset val="0"/>
      <scheme val="minor"/>
    </font>
    <font>
      <b/>
      <sz val="11"/>
      <color theme="3"/>
      <name val="宋体"/>
      <charset val="134"/>
      <scheme val="minor"/>
    </font>
    <font>
      <b/>
      <sz val="13"/>
      <color theme="3"/>
      <name val="宋体"/>
      <charset val="134"/>
      <scheme val="minor"/>
    </font>
    <font>
      <sz val="11"/>
      <color rgb="FFFF0000"/>
      <name val="宋体"/>
      <charset val="0"/>
      <scheme val="minor"/>
    </font>
    <font>
      <b/>
      <sz val="11"/>
      <color theme="1"/>
      <name val="宋体"/>
      <charset val="0"/>
      <scheme val="minor"/>
    </font>
    <font>
      <u/>
      <sz val="11"/>
      <color rgb="FF800080"/>
      <name val="宋体"/>
      <charset val="0"/>
      <scheme val="minor"/>
    </font>
    <font>
      <b/>
      <sz val="15"/>
      <color theme="3"/>
      <name val="宋体"/>
      <charset val="134"/>
      <scheme val="minor"/>
    </font>
    <font>
      <sz val="11"/>
      <color rgb="FFFA7D00"/>
      <name val="宋体"/>
      <charset val="0"/>
      <scheme val="minor"/>
    </font>
    <font>
      <u/>
      <sz val="11"/>
      <color rgb="FF0000FF"/>
      <name val="宋体"/>
      <charset val="0"/>
      <scheme val="minor"/>
    </font>
    <font>
      <b/>
      <sz val="11"/>
      <color rgb="FFFA7D00"/>
      <name val="宋体"/>
      <charset val="0"/>
      <scheme val="minor"/>
    </font>
    <font>
      <sz val="11"/>
      <color rgb="FF3F3F76"/>
      <name val="宋体"/>
      <charset val="0"/>
      <scheme val="minor"/>
    </font>
    <font>
      <b/>
      <sz val="11"/>
      <color rgb="FF3F3F3F"/>
      <name val="宋体"/>
      <charset val="0"/>
      <scheme val="minor"/>
    </font>
    <font>
      <b/>
      <sz val="11"/>
      <color rgb="FFFFFFFF"/>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6" tint="0.399975585192419"/>
        <bgColor indexed="64"/>
      </patternFill>
    </fill>
    <fill>
      <patternFill patternType="solid">
        <fgColor theme="9"/>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8"/>
        <bgColor indexed="64"/>
      </patternFill>
    </fill>
    <fill>
      <patternFill patternType="solid">
        <fgColor theme="9" tint="0.399975585192419"/>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rgb="FFF2F2F2"/>
        <bgColor indexed="64"/>
      </patternFill>
    </fill>
    <fill>
      <patternFill patternType="solid">
        <fgColor theme="7"/>
        <bgColor indexed="64"/>
      </patternFill>
    </fill>
    <fill>
      <patternFill patternType="solid">
        <fgColor theme="6" tint="0.599993896298105"/>
        <bgColor indexed="64"/>
      </patternFill>
    </fill>
    <fill>
      <patternFill patternType="solid">
        <fgColor rgb="FFFFCC99"/>
        <bgColor indexed="64"/>
      </patternFill>
    </fill>
    <fill>
      <patternFill patternType="solid">
        <fgColor rgb="FFA5A5A5"/>
        <bgColor indexed="64"/>
      </patternFill>
    </fill>
  </fills>
  <borders count="14">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0">
    <xf numFmtId="0" fontId="0" fillId="0" borderId="0"/>
    <xf numFmtId="0" fontId="13" fillId="16" borderId="0" applyNumberFormat="false" applyBorder="false" applyAlignment="false" applyProtection="false">
      <alignment vertical="center"/>
    </xf>
    <xf numFmtId="0" fontId="13" fillId="19" borderId="0" applyNumberFormat="false" applyBorder="false" applyAlignment="false" applyProtection="false">
      <alignment vertical="center"/>
    </xf>
    <xf numFmtId="0" fontId="12" fillId="14" borderId="0" applyNumberFormat="false" applyBorder="false" applyAlignment="false" applyProtection="false">
      <alignment vertical="center"/>
    </xf>
    <xf numFmtId="0" fontId="13" fillId="17" borderId="0" applyNumberFormat="false" applyBorder="false" applyAlignment="false" applyProtection="false">
      <alignment vertical="center"/>
    </xf>
    <xf numFmtId="0" fontId="13" fillId="18" borderId="0" applyNumberFormat="false" applyBorder="false" applyAlignment="false" applyProtection="false">
      <alignment vertical="center"/>
    </xf>
    <xf numFmtId="0" fontId="12" fillId="24" borderId="0" applyNumberFormat="false" applyBorder="false" applyAlignment="false" applyProtection="false">
      <alignment vertical="center"/>
    </xf>
    <xf numFmtId="0" fontId="13" fillId="15" borderId="0" applyNumberFormat="false" applyBorder="false" applyAlignment="false" applyProtection="false">
      <alignment vertical="center"/>
    </xf>
    <xf numFmtId="0" fontId="0" fillId="0" borderId="0">
      <alignment vertical="center"/>
    </xf>
    <xf numFmtId="0" fontId="20" fillId="0" borderId="7"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23" fillId="0" borderId="9" applyNumberFormat="false" applyFill="false" applyAlignment="false" applyProtection="false">
      <alignment vertical="center"/>
    </xf>
    <xf numFmtId="9" fontId="18" fillId="0" borderId="0" applyFont="false" applyFill="false" applyBorder="false" applyAlignment="false" applyProtection="false">
      <alignment vertical="center"/>
    </xf>
    <xf numFmtId="43" fontId="18" fillId="0" borderId="0" applyFont="false" applyFill="false" applyBorder="false" applyAlignment="false" applyProtection="false">
      <alignment vertical="center"/>
    </xf>
    <xf numFmtId="0" fontId="21" fillId="0" borderId="8" applyNumberFormat="false" applyFill="false" applyAlignment="false" applyProtection="false">
      <alignment vertical="center"/>
    </xf>
    <xf numFmtId="42" fontId="18" fillId="0" borderId="0" applyFont="false" applyFill="false" applyBorder="false" applyAlignment="false" applyProtection="false">
      <alignment vertical="center"/>
    </xf>
    <xf numFmtId="0" fontId="12" fillId="21" borderId="0" applyNumberFormat="false" applyBorder="false" applyAlignment="false" applyProtection="false">
      <alignment vertical="center"/>
    </xf>
    <xf numFmtId="0" fontId="22" fillId="0" borderId="0" applyNumberFormat="false" applyFill="false" applyBorder="false" applyAlignment="false" applyProtection="false">
      <alignment vertical="center"/>
    </xf>
    <xf numFmtId="0" fontId="13" fillId="22" borderId="0" applyNumberFormat="false" applyBorder="false" applyAlignment="false" applyProtection="false">
      <alignment vertical="center"/>
    </xf>
    <xf numFmtId="0" fontId="12" fillId="23" borderId="0" applyNumberFormat="false" applyBorder="false" applyAlignment="false" applyProtection="false">
      <alignment vertical="center"/>
    </xf>
    <xf numFmtId="0" fontId="25" fillId="0" borderId="8" applyNumberFormat="false" applyFill="false" applyAlignment="false" applyProtection="false">
      <alignment vertical="center"/>
    </xf>
    <xf numFmtId="0" fontId="27" fillId="0" borderId="0" applyNumberFormat="false" applyFill="false" applyBorder="false" applyAlignment="false" applyProtection="false">
      <alignment vertical="center"/>
    </xf>
    <xf numFmtId="0" fontId="13" fillId="26" borderId="0" applyNumberFormat="false" applyBorder="false" applyAlignment="false" applyProtection="false">
      <alignment vertical="center"/>
    </xf>
    <xf numFmtId="44" fontId="18" fillId="0" borderId="0" applyFont="false" applyFill="false" applyBorder="false" applyAlignment="false" applyProtection="false">
      <alignment vertical="center"/>
    </xf>
    <xf numFmtId="0" fontId="13" fillId="27" borderId="0" applyNumberFormat="false" applyBorder="false" applyAlignment="false" applyProtection="false">
      <alignment vertical="center"/>
    </xf>
    <xf numFmtId="0" fontId="28" fillId="28" borderId="11" applyNumberFormat="false" applyAlignment="false" applyProtection="false">
      <alignment vertical="center"/>
    </xf>
    <xf numFmtId="0" fontId="24" fillId="0" borderId="0" applyNumberFormat="false" applyFill="false" applyBorder="false" applyAlignment="false" applyProtection="false">
      <alignment vertical="center"/>
    </xf>
    <xf numFmtId="41" fontId="18" fillId="0" borderId="0" applyFont="false" applyFill="false" applyBorder="false" applyAlignment="false" applyProtection="false">
      <alignment vertical="center"/>
    </xf>
    <xf numFmtId="0" fontId="12" fillId="29" borderId="0" applyNumberFormat="false" applyBorder="false" applyAlignment="false" applyProtection="false">
      <alignment vertical="center"/>
    </xf>
    <xf numFmtId="0" fontId="13" fillId="30" borderId="0" applyNumberFormat="false" applyBorder="false" applyAlignment="false" applyProtection="false">
      <alignment vertical="center"/>
    </xf>
    <xf numFmtId="0" fontId="12" fillId="25" borderId="0" applyNumberFormat="false" applyBorder="false" applyAlignment="false" applyProtection="false">
      <alignment vertical="center"/>
    </xf>
    <xf numFmtId="0" fontId="29" fillId="31" borderId="11" applyNumberFormat="false" applyAlignment="false" applyProtection="false">
      <alignment vertical="center"/>
    </xf>
    <xf numFmtId="0" fontId="30" fillId="28" borderId="12" applyNumberFormat="false" applyAlignment="false" applyProtection="false">
      <alignment vertical="center"/>
    </xf>
    <xf numFmtId="0" fontId="31" fillId="32" borderId="13" applyNumberFormat="false" applyAlignment="false" applyProtection="false">
      <alignment vertical="center"/>
    </xf>
    <xf numFmtId="0" fontId="26" fillId="0" borderId="10" applyNumberFormat="false" applyFill="false" applyAlignment="false" applyProtection="false">
      <alignment vertical="center"/>
    </xf>
    <xf numFmtId="0" fontId="12" fillId="20" borderId="0" applyNumberFormat="false" applyBorder="false" applyAlignment="false" applyProtection="false">
      <alignment vertical="center"/>
    </xf>
    <xf numFmtId="0" fontId="12" fillId="13" borderId="0" applyNumberFormat="false" applyBorder="false" applyAlignment="false" applyProtection="false">
      <alignment vertical="center"/>
    </xf>
    <xf numFmtId="0" fontId="18" fillId="12" borderId="6" applyNumberFormat="false" applyFont="false" applyAlignment="false" applyProtection="false">
      <alignment vertical="center"/>
    </xf>
    <xf numFmtId="0" fontId="16" fillId="0" borderId="0" applyNumberFormat="false" applyFill="false" applyBorder="false" applyAlignment="false" applyProtection="false">
      <alignment vertical="center"/>
    </xf>
    <xf numFmtId="0" fontId="17" fillId="11" borderId="0" applyNumberFormat="false" applyBorder="false" applyAlignment="false" applyProtection="false">
      <alignment vertical="center"/>
    </xf>
    <xf numFmtId="0" fontId="20" fillId="0" borderId="0" applyNumberFormat="false" applyFill="false" applyBorder="false" applyAlignment="false" applyProtection="false">
      <alignment vertical="center"/>
    </xf>
    <xf numFmtId="0" fontId="12" fillId="10" borderId="0" applyNumberFormat="false" applyBorder="false" applyAlignment="false" applyProtection="false">
      <alignment vertical="center"/>
    </xf>
    <xf numFmtId="0" fontId="15" fillId="9" borderId="0" applyNumberFormat="false" applyBorder="false" applyAlignment="false" applyProtection="false">
      <alignment vertical="center"/>
    </xf>
    <xf numFmtId="0" fontId="13" fillId="8" borderId="0" applyNumberFormat="false" applyBorder="false" applyAlignment="false" applyProtection="false">
      <alignment vertical="center"/>
    </xf>
    <xf numFmtId="0" fontId="14" fillId="7" borderId="0" applyNumberFormat="false" applyBorder="false" applyAlignment="false" applyProtection="false">
      <alignment vertical="center"/>
    </xf>
    <xf numFmtId="0" fontId="12" fillId="6" borderId="0" applyNumberFormat="false" applyBorder="false" applyAlignment="false" applyProtection="false">
      <alignment vertical="center"/>
    </xf>
    <xf numFmtId="0" fontId="13" fillId="5" borderId="0" applyNumberFormat="false" applyBorder="false" applyAlignment="false" applyProtection="false">
      <alignment vertical="center"/>
    </xf>
    <xf numFmtId="0" fontId="12" fillId="4" borderId="0" applyNumberFormat="false" applyBorder="false" applyAlignment="false" applyProtection="false">
      <alignment vertical="center"/>
    </xf>
    <xf numFmtId="0" fontId="13" fillId="3" borderId="0" applyNumberFormat="false" applyBorder="false" applyAlignment="false" applyProtection="false">
      <alignment vertical="center"/>
    </xf>
    <xf numFmtId="0" fontId="12" fillId="2" borderId="0" applyNumberFormat="false" applyBorder="false" applyAlignment="false" applyProtection="false">
      <alignment vertical="center"/>
    </xf>
  </cellStyleXfs>
  <cellXfs count="37">
    <xf numFmtId="0" fontId="0" fillId="0" borderId="0" xfId="0"/>
    <xf numFmtId="0" fontId="0" fillId="0" borderId="0" xfId="8" applyFont="true" applyAlignment="true">
      <alignment vertical="center" wrapText="true"/>
    </xf>
    <xf numFmtId="0" fontId="0" fillId="0" borderId="0" xfId="8" applyAlignment="true">
      <alignment horizontal="center" vertical="center"/>
    </xf>
    <xf numFmtId="0" fontId="0" fillId="0" borderId="0" xfId="8">
      <alignment vertical="center"/>
    </xf>
    <xf numFmtId="0" fontId="1" fillId="0" borderId="0" xfId="8" applyFont="true" applyAlignment="true">
      <alignment horizontal="center" vertical="center"/>
    </xf>
    <xf numFmtId="0" fontId="2" fillId="0" borderId="0" xfId="8" applyFont="true" applyAlignment="true">
      <alignment horizontal="center" vertical="center"/>
    </xf>
    <xf numFmtId="0" fontId="0" fillId="0" borderId="0" xfId="8" applyFont="true" applyAlignment="true">
      <alignment horizontal="left" vertical="center"/>
    </xf>
    <xf numFmtId="0" fontId="0" fillId="0" borderId="1" xfId="8" applyFont="true" applyBorder="true" applyAlignment="true">
      <alignment horizontal="center" vertical="center" wrapText="true"/>
    </xf>
    <xf numFmtId="0" fontId="3" fillId="0" borderId="1" xfId="8" applyFont="true" applyBorder="true" applyAlignment="true">
      <alignment horizontal="center" vertical="center"/>
    </xf>
    <xf numFmtId="0" fontId="3" fillId="0" borderId="1" xfId="8" applyFont="true" applyBorder="true" applyAlignment="true">
      <alignment horizontal="center" vertical="center" wrapText="true"/>
    </xf>
    <xf numFmtId="0" fontId="4" fillId="0" borderId="1" xfId="8" applyFont="true" applyBorder="true" applyAlignment="true">
      <alignment horizontal="center" vertical="center" wrapText="true"/>
    </xf>
    <xf numFmtId="0" fontId="5" fillId="0" borderId="0" xfId="8" applyFont="true" applyAlignment="true">
      <alignment horizontal="left" vertical="center" wrapText="true"/>
    </xf>
    <xf numFmtId="0" fontId="6" fillId="0" borderId="0" xfId="8" applyFont="true" applyAlignment="true">
      <alignment horizontal="center" vertical="center"/>
    </xf>
    <xf numFmtId="0" fontId="7" fillId="0" borderId="0" xfId="8" applyFont="true" applyAlignment="true">
      <alignment horizontal="center" vertical="center"/>
    </xf>
    <xf numFmtId="0" fontId="0" fillId="0" borderId="0" xfId="8" applyFont="true" applyAlignment="true">
      <alignment horizontal="center" vertical="center"/>
    </xf>
    <xf numFmtId="0" fontId="8" fillId="0" borderId="0" xfId="8" applyFont="true" applyAlignment="true">
      <alignment horizontal="center" vertical="center"/>
    </xf>
    <xf numFmtId="178" fontId="3" fillId="0" borderId="1" xfId="8" applyNumberFormat="true" applyFont="true" applyBorder="true" applyAlignment="true">
      <alignment horizontal="center" vertical="center" wrapText="true"/>
    </xf>
    <xf numFmtId="0" fontId="0" fillId="0" borderId="1" xfId="8" applyBorder="true" applyAlignment="true">
      <alignment horizontal="center" vertical="center" wrapText="true"/>
    </xf>
    <xf numFmtId="178" fontId="0" fillId="0" borderId="1" xfId="8" applyNumberFormat="true" applyBorder="true" applyAlignment="true">
      <alignment horizontal="center" vertical="center" wrapText="true"/>
    </xf>
    <xf numFmtId="177" fontId="0" fillId="0" borderId="1" xfId="8" applyNumberFormat="true" applyBorder="true" applyAlignment="true">
      <alignment horizontal="center" vertical="center" wrapText="true"/>
    </xf>
    <xf numFmtId="0" fontId="5" fillId="0" borderId="0" xfId="8" applyFont="true" applyAlignment="true">
      <alignment horizontal="center" vertical="center"/>
    </xf>
    <xf numFmtId="0" fontId="0" fillId="0" borderId="0" xfId="8" applyFont="true" applyAlignment="true">
      <alignment horizontal="right" vertical="center"/>
    </xf>
    <xf numFmtId="0" fontId="0" fillId="0" borderId="1" xfId="8" applyFont="true" applyBorder="true" applyAlignment="true">
      <alignment vertical="center" wrapText="true"/>
    </xf>
    <xf numFmtId="0" fontId="9" fillId="0" borderId="2" xfId="8" applyFont="true" applyBorder="true" applyAlignment="true">
      <alignment horizontal="center" vertical="center" wrapText="true"/>
    </xf>
    <xf numFmtId="0" fontId="9" fillId="0" borderId="3" xfId="8" applyFont="true" applyBorder="true" applyAlignment="true">
      <alignment horizontal="center" vertical="center" wrapText="true"/>
    </xf>
    <xf numFmtId="176" fontId="0" fillId="0" borderId="1" xfId="8" applyNumberFormat="true" applyFont="true" applyBorder="true" applyAlignment="true">
      <alignment vertical="center" wrapText="true"/>
    </xf>
    <xf numFmtId="0" fontId="9" fillId="0" borderId="0" xfId="8" applyFont="true" applyAlignment="true">
      <alignment horizontal="center" vertical="center" wrapText="true"/>
    </xf>
    <xf numFmtId="0" fontId="9" fillId="0" borderId="4" xfId="8" applyFont="true" applyBorder="true" applyAlignment="true">
      <alignment horizontal="center" vertical="center" wrapText="true"/>
    </xf>
    <xf numFmtId="0" fontId="9" fillId="0" borderId="0" xfId="8" applyFont="true">
      <alignment vertical="center"/>
    </xf>
    <xf numFmtId="31" fontId="10" fillId="0" borderId="0" xfId="8" applyNumberFormat="true" applyFont="true" applyAlignment="true">
      <alignment horizontal="left" vertical="top" wrapText="true"/>
    </xf>
    <xf numFmtId="0" fontId="11" fillId="0" borderId="0" xfId="8" applyFont="true" applyAlignment="true">
      <alignment horizontal="center" vertical="center"/>
    </xf>
    <xf numFmtId="0" fontId="4" fillId="0" borderId="2" xfId="8" applyFont="true" applyBorder="true" applyAlignment="true">
      <alignment horizontal="center" vertical="center" wrapText="true"/>
    </xf>
    <xf numFmtId="0" fontId="4" fillId="0" borderId="3" xfId="8" applyFont="true" applyBorder="true" applyAlignment="true">
      <alignment horizontal="center" vertical="center" wrapText="true"/>
    </xf>
    <xf numFmtId="0" fontId="5" fillId="0" borderId="0" xfId="8" applyFont="true" applyBorder="true" applyAlignment="true">
      <alignment horizontal="left" vertical="center" wrapText="true"/>
    </xf>
    <xf numFmtId="0" fontId="5" fillId="0" borderId="0" xfId="8" applyFont="true" applyBorder="true" applyAlignment="true">
      <alignment horizontal="left" vertical="center"/>
    </xf>
    <xf numFmtId="31" fontId="0" fillId="0" borderId="0" xfId="8" applyNumberFormat="true" applyFont="true" applyAlignment="true">
      <alignment horizontal="left" vertical="center" wrapText="true"/>
    </xf>
    <xf numFmtId="0" fontId="4" fillId="0" borderId="5" xfId="8" applyFont="true" applyBorder="true" applyAlignment="true">
      <alignment horizontal="center" vertical="center" wrapText="true"/>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常规_民主测评表" xfId="8"/>
    <cellStyle name="标题 3" xfId="9" builtinId="18"/>
    <cellStyle name="解释性文本" xfId="10" builtinId="53"/>
    <cellStyle name="汇总" xfId="11" builtinId="25"/>
    <cellStyle name="百分比" xfId="12" builtinId="5"/>
    <cellStyle name="千位分隔" xfId="13" builtinId="3"/>
    <cellStyle name="标题 2" xfId="14" builtinId="17"/>
    <cellStyle name="货币[0]" xfId="15" builtinId="7"/>
    <cellStyle name="60% - 强调文字颜色 4" xfId="16" builtinId="44"/>
    <cellStyle name="警告文本" xfId="17" builtinId="11"/>
    <cellStyle name="20% - 强调文字颜色 2" xfId="18" builtinId="34"/>
    <cellStyle name="60% - 强调文字颜色 5" xfId="19" builtinId="48"/>
    <cellStyle name="标题 1" xfId="20" builtinId="16"/>
    <cellStyle name="超链接" xfId="21" builtinId="8"/>
    <cellStyle name="20% - 强调文字颜色 3" xfId="22" builtinId="38"/>
    <cellStyle name="货币" xfId="23" builtinId="4"/>
    <cellStyle name="20% - 强调文字颜色 4" xfId="24" builtinId="42"/>
    <cellStyle name="计算" xfId="25" builtinId="22"/>
    <cellStyle name="已访问的超链接" xfId="26" builtinId="9"/>
    <cellStyle name="千位分隔[0]" xfId="27" builtinId="6"/>
    <cellStyle name="强调文字颜色 4" xfId="28" builtinId="41"/>
    <cellStyle name="40% - 强调文字颜色 3" xfId="29" builtinId="39"/>
    <cellStyle name="60% - 强调文字颜色 6" xfId="30" builtinId="52"/>
    <cellStyle name="输入" xfId="31" builtinId="20"/>
    <cellStyle name="输出" xfId="32" builtinId="21"/>
    <cellStyle name="检查单元格" xfId="33" builtinId="23"/>
    <cellStyle name="链接单元格" xfId="34" builtinId="24"/>
    <cellStyle name="60% - 强调文字颜色 1" xfId="35" builtinId="32"/>
    <cellStyle name="60% - 强调文字颜色 3" xfId="36" builtinId="40"/>
    <cellStyle name="注释" xfId="37" builtinId="10"/>
    <cellStyle name="标题" xfId="38" builtinId="15"/>
    <cellStyle name="好" xfId="39" builtinId="26"/>
    <cellStyle name="标题 4" xfId="40" builtinId="19"/>
    <cellStyle name="强调文字颜色 1" xfId="41" builtinId="29"/>
    <cellStyle name="适中" xfId="42" builtinId="28"/>
    <cellStyle name="20% - 强调文字颜色 1" xfId="43" builtinId="30"/>
    <cellStyle name="差" xfId="44" builtinId="27"/>
    <cellStyle name="强调文字颜色 2" xfId="45" builtinId="33"/>
    <cellStyle name="40% - 强调文字颜色 1" xfId="46" builtinId="31"/>
    <cellStyle name="60% - 强调文字颜色 2" xfId="47" builtinId="36"/>
    <cellStyle name="40% - 强调文字颜色 2" xfId="48" builtinId="35"/>
    <cellStyle name="强调文字颜色 3" xfId="49"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5"/>
  <sheetViews>
    <sheetView view="pageBreakPreview" zoomScaleNormal="100" zoomScaleSheetLayoutView="100" workbookViewId="0">
      <selection activeCell="O1" sqref="O1"/>
    </sheetView>
  </sheetViews>
  <sheetFormatPr defaultColWidth="9" defaultRowHeight="15.75"/>
  <cols>
    <col min="1" max="1" width="3.375" style="2" customWidth="true"/>
    <col min="2" max="3" width="12.875" style="2" customWidth="true"/>
    <col min="4" max="4" width="14.25" style="2" customWidth="true"/>
    <col min="5" max="8" width="9" style="2" customWidth="true"/>
    <col min="9" max="10" width="8.5" style="2" customWidth="true"/>
    <col min="11" max="14" width="8" style="2" customWidth="true"/>
    <col min="15" max="15" width="31.125" style="3" customWidth="true"/>
    <col min="16" max="252" width="9" style="3"/>
  </cols>
  <sheetData>
    <row r="1" ht="21.75" spans="1:15">
      <c r="A1" s="4" t="s">
        <v>0</v>
      </c>
      <c r="B1" s="30"/>
      <c r="C1" s="30"/>
      <c r="D1" s="30"/>
      <c r="E1" s="30"/>
      <c r="F1" s="30"/>
      <c r="G1" s="30"/>
      <c r="H1" s="30"/>
      <c r="I1" s="30"/>
      <c r="J1" s="30"/>
      <c r="K1" s="30"/>
      <c r="L1" s="30"/>
      <c r="M1" s="30"/>
      <c r="N1" s="30"/>
      <c r="O1" s="28"/>
    </row>
    <row r="2" ht="27" spans="1:17">
      <c r="A2" s="15"/>
      <c r="B2" s="15"/>
      <c r="C2" s="15"/>
      <c r="D2" s="15"/>
      <c r="E2" s="15"/>
      <c r="F2" s="15"/>
      <c r="G2" s="15"/>
      <c r="H2" s="15"/>
      <c r="I2" s="15"/>
      <c r="J2" s="15"/>
      <c r="K2" s="15"/>
      <c r="L2" s="21" t="s">
        <v>1</v>
      </c>
      <c r="M2" s="21"/>
      <c r="N2" s="21"/>
      <c r="O2" s="29"/>
      <c r="P2" s="35"/>
      <c r="Q2" s="35"/>
    </row>
    <row r="3" s="1" customFormat="true" ht="36.75" customHeight="true" spans="1:17">
      <c r="A3" s="7" t="s">
        <v>2</v>
      </c>
      <c r="B3" s="7" t="s">
        <v>3</v>
      </c>
      <c r="C3" s="7" t="s">
        <v>4</v>
      </c>
      <c r="D3" s="7" t="s">
        <v>5</v>
      </c>
      <c r="E3" s="10" t="s">
        <v>6</v>
      </c>
      <c r="F3" s="10"/>
      <c r="G3" s="10"/>
      <c r="H3" s="10"/>
      <c r="I3" s="10" t="s">
        <v>7</v>
      </c>
      <c r="J3" s="10"/>
      <c r="K3" s="10" t="s">
        <v>8</v>
      </c>
      <c r="L3" s="10"/>
      <c r="M3" s="10"/>
      <c r="N3" s="10"/>
      <c r="O3" s="29"/>
      <c r="P3" s="35"/>
      <c r="Q3" s="35"/>
    </row>
    <row r="4" s="1" customFormat="true" ht="36.75" customHeight="true" spans="1:17">
      <c r="A4" s="7"/>
      <c r="B4" s="7"/>
      <c r="C4" s="7"/>
      <c r="D4" s="7"/>
      <c r="E4" s="17" t="s">
        <v>9</v>
      </c>
      <c r="F4" s="7" t="s">
        <v>10</v>
      </c>
      <c r="G4" s="7" t="s">
        <v>11</v>
      </c>
      <c r="H4" s="7" t="s">
        <v>12</v>
      </c>
      <c r="I4" s="7" t="s">
        <v>13</v>
      </c>
      <c r="J4" s="7" t="s">
        <v>14</v>
      </c>
      <c r="K4" s="7" t="s">
        <v>9</v>
      </c>
      <c r="L4" s="7" t="s">
        <v>15</v>
      </c>
      <c r="M4" s="7" t="s">
        <v>16</v>
      </c>
      <c r="N4" s="7" t="s">
        <v>17</v>
      </c>
      <c r="O4" s="29"/>
      <c r="P4" s="35"/>
      <c r="Q4" s="35"/>
    </row>
    <row r="5" s="1" customFormat="true" ht="55.5" customHeight="true" spans="1:17">
      <c r="A5" s="7"/>
      <c r="B5" s="8"/>
      <c r="C5" s="8"/>
      <c r="D5" s="9"/>
      <c r="E5" s="17"/>
      <c r="F5" s="17"/>
      <c r="G5" s="17"/>
      <c r="H5" s="17"/>
      <c r="I5" s="17"/>
      <c r="J5" s="7"/>
      <c r="K5" s="7"/>
      <c r="L5" s="7"/>
      <c r="M5" s="7"/>
      <c r="N5" s="7"/>
      <c r="O5" s="29"/>
      <c r="P5" s="35"/>
      <c r="Q5" s="35"/>
    </row>
    <row r="6" s="1" customFormat="true" ht="55.5" customHeight="true" spans="1:17">
      <c r="A6" s="7"/>
      <c r="B6" s="9"/>
      <c r="C6" s="9"/>
      <c r="D6" s="9"/>
      <c r="E6" s="17"/>
      <c r="F6" s="17"/>
      <c r="G6" s="17"/>
      <c r="H6" s="17"/>
      <c r="I6" s="17"/>
      <c r="J6" s="7"/>
      <c r="K6" s="7"/>
      <c r="L6" s="7"/>
      <c r="M6" s="7"/>
      <c r="N6" s="7"/>
      <c r="O6" s="29"/>
      <c r="P6" s="35"/>
      <c r="Q6" s="35"/>
    </row>
    <row r="7" s="1" customFormat="true" ht="209" customHeight="true" spans="1:14">
      <c r="A7" s="10" t="s">
        <v>18</v>
      </c>
      <c r="B7" s="10"/>
      <c r="C7" s="31"/>
      <c r="D7" s="32"/>
      <c r="E7" s="32"/>
      <c r="F7" s="32"/>
      <c r="G7" s="32"/>
      <c r="H7" s="32"/>
      <c r="I7" s="32"/>
      <c r="J7" s="32"/>
      <c r="K7" s="32"/>
      <c r="L7" s="32"/>
      <c r="M7" s="32"/>
      <c r="N7" s="36"/>
    </row>
    <row r="8" ht="44.25" customHeight="true" spans="1:14">
      <c r="A8" s="33" t="s">
        <v>19</v>
      </c>
      <c r="B8" s="34"/>
      <c r="C8" s="34"/>
      <c r="D8" s="34"/>
      <c r="E8" s="34"/>
      <c r="F8" s="34"/>
      <c r="G8" s="34"/>
      <c r="H8" s="34"/>
      <c r="I8" s="34"/>
      <c r="J8" s="34"/>
      <c r="K8" s="34"/>
      <c r="L8" s="34"/>
      <c r="M8" s="34"/>
      <c r="N8" s="34"/>
    </row>
    <row r="9" spans="2:14">
      <c r="B9" s="13"/>
      <c r="C9" s="13"/>
      <c r="D9" s="13"/>
      <c r="E9" s="13"/>
      <c r="F9" s="13"/>
      <c r="G9" s="13"/>
      <c r="H9" s="13"/>
      <c r="I9" s="13"/>
      <c r="J9" s="13"/>
      <c r="K9" s="13"/>
      <c r="L9" s="13"/>
      <c r="M9" s="13"/>
      <c r="N9" s="13"/>
    </row>
    <row r="11" ht="36" customHeight="true" spans="1:14">
      <c r="A11" s="14"/>
      <c r="B11" s="14"/>
      <c r="C11" s="14"/>
      <c r="D11" s="14"/>
      <c r="E11" s="14"/>
      <c r="F11" s="14"/>
      <c r="G11" s="14"/>
      <c r="H11" s="14"/>
      <c r="I11" s="14"/>
      <c r="J11" s="14"/>
      <c r="K11" s="14"/>
      <c r="L11" s="14"/>
      <c r="M11" s="14"/>
      <c r="N11" s="14"/>
    </row>
    <row r="12" spans="13:13">
      <c r="M12" s="20"/>
    </row>
    <row r="15" spans="14:14">
      <c r="N15" s="7"/>
    </row>
  </sheetData>
  <mergeCells count="14">
    <mergeCell ref="A1:N1"/>
    <mergeCell ref="L2:N2"/>
    <mergeCell ref="E3:H3"/>
    <mergeCell ref="I3:J3"/>
    <mergeCell ref="K3:N3"/>
    <mergeCell ref="A7:B7"/>
    <mergeCell ref="C7:N7"/>
    <mergeCell ref="A8:N8"/>
    <mergeCell ref="A11:N11"/>
    <mergeCell ref="A3:A4"/>
    <mergeCell ref="B3:B4"/>
    <mergeCell ref="C3:C4"/>
    <mergeCell ref="D3:D4"/>
    <mergeCell ref="O2:O6"/>
  </mergeCells>
  <printOptions horizontalCentered="true"/>
  <pageMargins left="0.471527777777778" right="0.471527777777778" top="0.590277777777778" bottom="0.590277777777778" header="0.511805555555556" footer="0.313888888888889"/>
  <pageSetup paperSize="9" orientation="landscape" horizontalDpi="600" verticalDpi="6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AK15"/>
  <sheetViews>
    <sheetView tabSelected="1" view="pageBreakPreview" zoomScale="75" zoomScaleNormal="100" zoomScaleSheetLayoutView="75" workbookViewId="0">
      <selection activeCell="AK8" sqref="AK8"/>
    </sheetView>
  </sheetViews>
  <sheetFormatPr defaultColWidth="9" defaultRowHeight="15.75"/>
  <cols>
    <col min="1" max="1" width="3.375" style="2" customWidth="true"/>
    <col min="2" max="3" width="9" style="2" customWidth="true"/>
    <col min="4" max="4" width="9.875" style="2" customWidth="true"/>
    <col min="5" max="5" width="6.75" style="2" customWidth="true"/>
    <col min="6" max="6" width="7.75" style="2" customWidth="true"/>
    <col min="7" max="7" width="5.375" style="2" customWidth="true"/>
    <col min="8" max="13" width="6.5" style="2" customWidth="true"/>
    <col min="14" max="15" width="6.75" style="2" customWidth="true"/>
    <col min="16" max="25" width="6.625" style="2" customWidth="true"/>
    <col min="26" max="28" width="6.625" style="3" customWidth="true"/>
    <col min="29" max="29" width="9" style="3"/>
    <col min="30" max="32" width="10.1666666666667" style="3" hidden="true" customWidth="true"/>
    <col min="33" max="35" width="11.3333333333333" style="3" customWidth="true"/>
    <col min="36" max="36" width="9" style="3"/>
    <col min="37" max="37" width="26" style="3" customWidth="true"/>
    <col min="38" max="263" width="9" style="3"/>
  </cols>
  <sheetData>
    <row r="1" ht="21.75" spans="1:37">
      <c r="A1" s="4" t="s">
        <v>20</v>
      </c>
      <c r="B1" s="5"/>
      <c r="C1" s="5"/>
      <c r="D1" s="5"/>
      <c r="E1" s="5"/>
      <c r="F1" s="5"/>
      <c r="G1" s="5"/>
      <c r="H1" s="5"/>
      <c r="I1" s="5"/>
      <c r="J1" s="5"/>
      <c r="K1" s="5"/>
      <c r="L1" s="5"/>
      <c r="M1" s="5"/>
      <c r="N1" s="5"/>
      <c r="O1" s="5"/>
      <c r="P1" s="5"/>
      <c r="Q1" s="5"/>
      <c r="R1" s="5"/>
      <c r="S1" s="5"/>
      <c r="T1" s="5"/>
      <c r="U1" s="5"/>
      <c r="V1" s="5"/>
      <c r="W1" s="5"/>
      <c r="X1" s="5"/>
      <c r="Y1" s="5"/>
      <c r="Z1" s="5"/>
      <c r="AA1" s="5"/>
      <c r="AB1" s="5"/>
      <c r="AC1" s="5"/>
      <c r="AG1" s="26" t="s">
        <v>21</v>
      </c>
      <c r="AH1" s="26"/>
      <c r="AI1" s="26"/>
      <c r="AK1" s="28"/>
    </row>
    <row r="2" ht="27" spans="1:37">
      <c r="A2" s="6" t="s">
        <v>22</v>
      </c>
      <c r="B2" s="6"/>
      <c r="C2" s="6"/>
      <c r="D2" s="6"/>
      <c r="E2" s="6"/>
      <c r="F2" s="15"/>
      <c r="G2" s="15"/>
      <c r="H2" s="15"/>
      <c r="I2" s="15"/>
      <c r="J2" s="6" t="s">
        <v>23</v>
      </c>
      <c r="K2" s="6"/>
      <c r="L2" s="6"/>
      <c r="M2" s="6"/>
      <c r="N2" s="6"/>
      <c r="O2" s="6"/>
      <c r="P2" s="6"/>
      <c r="Q2" s="6"/>
      <c r="R2" s="15"/>
      <c r="S2" s="15"/>
      <c r="T2" s="15"/>
      <c r="U2" s="6" t="s">
        <v>24</v>
      </c>
      <c r="V2" s="6"/>
      <c r="W2" s="6"/>
      <c r="X2" s="6"/>
      <c r="Y2" s="6"/>
      <c r="Z2" s="21" t="s">
        <v>1</v>
      </c>
      <c r="AA2" s="21"/>
      <c r="AB2" s="21"/>
      <c r="AC2" s="21"/>
      <c r="AD2" s="23" t="s">
        <v>25</v>
      </c>
      <c r="AE2" s="24"/>
      <c r="AF2" s="24"/>
      <c r="AG2" s="27"/>
      <c r="AH2" s="27"/>
      <c r="AI2" s="27"/>
      <c r="AK2" s="29"/>
    </row>
    <row r="3" s="1" customFormat="true" ht="36.75" customHeight="true" spans="1:37">
      <c r="A3" s="7" t="s">
        <v>2</v>
      </c>
      <c r="B3" s="7" t="s">
        <v>3</v>
      </c>
      <c r="C3" s="7" t="s">
        <v>4</v>
      </c>
      <c r="D3" s="7" t="s">
        <v>5</v>
      </c>
      <c r="E3" s="7" t="s">
        <v>26</v>
      </c>
      <c r="F3" s="7" t="s">
        <v>27</v>
      </c>
      <c r="G3" s="7" t="s">
        <v>28</v>
      </c>
      <c r="H3" s="10" t="s">
        <v>6</v>
      </c>
      <c r="I3" s="10"/>
      <c r="J3" s="10"/>
      <c r="K3" s="10"/>
      <c r="L3" s="10"/>
      <c r="M3" s="10"/>
      <c r="N3" s="10"/>
      <c r="O3" s="10"/>
      <c r="P3" s="10" t="s">
        <v>7</v>
      </c>
      <c r="Q3" s="10"/>
      <c r="R3" s="10"/>
      <c r="S3" s="10"/>
      <c r="T3" s="10"/>
      <c r="U3" s="10" t="s">
        <v>8</v>
      </c>
      <c r="V3" s="10"/>
      <c r="W3" s="10"/>
      <c r="X3" s="10"/>
      <c r="Y3" s="10"/>
      <c r="Z3" s="10"/>
      <c r="AA3" s="10"/>
      <c r="AB3" s="10"/>
      <c r="AC3" s="10"/>
      <c r="AD3" s="22" t="s">
        <v>29</v>
      </c>
      <c r="AE3" s="22" t="s">
        <v>30</v>
      </c>
      <c r="AF3" s="22" t="s">
        <v>31</v>
      </c>
      <c r="AG3" s="22" t="s">
        <v>29</v>
      </c>
      <c r="AH3" s="22" t="s">
        <v>30</v>
      </c>
      <c r="AI3" s="22" t="s">
        <v>31</v>
      </c>
      <c r="AK3" s="29"/>
    </row>
    <row r="4" s="1" customFormat="true" ht="40" customHeight="true" spans="1:37">
      <c r="A4" s="7"/>
      <c r="B4" s="7"/>
      <c r="C4" s="7"/>
      <c r="D4" s="7"/>
      <c r="E4" s="7"/>
      <c r="F4" s="7"/>
      <c r="G4" s="7"/>
      <c r="H4" s="7" t="s">
        <v>32</v>
      </c>
      <c r="I4" s="17" t="s">
        <v>9</v>
      </c>
      <c r="J4" s="7" t="s">
        <v>10</v>
      </c>
      <c r="K4" s="7" t="s">
        <v>11</v>
      </c>
      <c r="L4" s="7" t="s">
        <v>12</v>
      </c>
      <c r="M4" s="7" t="s">
        <v>33</v>
      </c>
      <c r="N4" s="7" t="s">
        <v>34</v>
      </c>
      <c r="O4" s="7" t="s">
        <v>35</v>
      </c>
      <c r="P4" s="7" t="s">
        <v>32</v>
      </c>
      <c r="Q4" s="7" t="s">
        <v>13</v>
      </c>
      <c r="R4" s="7" t="s">
        <v>14</v>
      </c>
      <c r="S4" s="7" t="s">
        <v>33</v>
      </c>
      <c r="T4" s="7" t="s">
        <v>36</v>
      </c>
      <c r="U4" s="7" t="s">
        <v>32</v>
      </c>
      <c r="V4" s="7" t="s">
        <v>9</v>
      </c>
      <c r="W4" s="7" t="s">
        <v>15</v>
      </c>
      <c r="X4" s="7" t="s">
        <v>16</v>
      </c>
      <c r="Y4" s="7" t="s">
        <v>17</v>
      </c>
      <c r="Z4" s="22" t="s">
        <v>33</v>
      </c>
      <c r="AA4" s="22" t="s">
        <v>34</v>
      </c>
      <c r="AB4" s="22" t="s">
        <v>37</v>
      </c>
      <c r="AC4" s="22" t="s">
        <v>38</v>
      </c>
      <c r="AD4" s="22"/>
      <c r="AE4" s="22"/>
      <c r="AF4" s="22"/>
      <c r="AK4" s="29"/>
    </row>
    <row r="5" s="1" customFormat="true" ht="55.5" customHeight="true" spans="1:37">
      <c r="A5" s="7"/>
      <c r="B5" s="8"/>
      <c r="C5" s="8"/>
      <c r="D5" s="9"/>
      <c r="E5" s="16"/>
      <c r="F5" s="16"/>
      <c r="G5" s="16"/>
      <c r="H5" s="16">
        <f>SUM(I5:M5)</f>
        <v>0</v>
      </c>
      <c r="I5" s="18"/>
      <c r="J5" s="18"/>
      <c r="K5" s="17"/>
      <c r="L5" s="17"/>
      <c r="M5" s="17"/>
      <c r="N5" s="19" t="e">
        <f>I5/H5</f>
        <v>#DIV/0!</v>
      </c>
      <c r="O5" s="19" t="e">
        <f>(I5+J5)/H5</f>
        <v>#DIV/0!</v>
      </c>
      <c r="P5" s="17">
        <f>SUM(Q5:S5)</f>
        <v>0</v>
      </c>
      <c r="Q5" s="17"/>
      <c r="R5" s="7"/>
      <c r="S5" s="7"/>
      <c r="T5" s="19" t="e">
        <f>Q5/P5</f>
        <v>#DIV/0!</v>
      </c>
      <c r="U5" s="7">
        <f>SUM(V5:Z5)</f>
        <v>0</v>
      </c>
      <c r="V5" s="7"/>
      <c r="W5" s="7"/>
      <c r="X5" s="7"/>
      <c r="Y5" s="7"/>
      <c r="Z5" s="22"/>
      <c r="AA5" s="19" t="e">
        <f>V5/U5</f>
        <v>#DIV/0!</v>
      </c>
      <c r="AB5" s="19" t="e">
        <f>(V5+W5)/U5</f>
        <v>#DIV/0!</v>
      </c>
      <c r="AC5" s="22" t="e">
        <f>(V5*1+W5*0.8+X5*0.6+Y5*0+Z5*0.6)/U5*100</f>
        <v>#DIV/0!</v>
      </c>
      <c r="AD5" s="22">
        <f>SUM(I5:M5)-H5</f>
        <v>0</v>
      </c>
      <c r="AE5" s="22">
        <f>SUM(Q5:S5)-P5</f>
        <v>0</v>
      </c>
      <c r="AF5" s="22">
        <f>SUM(V5:Z5)-U5</f>
        <v>0</v>
      </c>
      <c r="AG5" s="1">
        <f>G5-H5</f>
        <v>0</v>
      </c>
      <c r="AH5" s="1">
        <f>G5-P5</f>
        <v>0</v>
      </c>
      <c r="AI5" s="1">
        <f>G5-U5</f>
        <v>0</v>
      </c>
      <c r="AK5" s="29"/>
    </row>
    <row r="6" s="1" customFormat="true" ht="55.5" customHeight="true" spans="1:37">
      <c r="A6" s="7"/>
      <c r="B6" s="9"/>
      <c r="C6" s="9"/>
      <c r="D6" s="9"/>
      <c r="E6" s="16"/>
      <c r="F6" s="16"/>
      <c r="G6" s="16"/>
      <c r="H6" s="16">
        <f>SUM(I6:M6)</f>
        <v>0</v>
      </c>
      <c r="I6" s="18"/>
      <c r="J6" s="18"/>
      <c r="K6" s="17"/>
      <c r="L6" s="17"/>
      <c r="M6" s="17"/>
      <c r="N6" s="19" t="e">
        <f>I6/H6</f>
        <v>#DIV/0!</v>
      </c>
      <c r="O6" s="19" t="e">
        <f>(I6+J6)/H6</f>
        <v>#DIV/0!</v>
      </c>
      <c r="P6" s="17">
        <f>SUM(Q6:S6)</f>
        <v>0</v>
      </c>
      <c r="Q6" s="17"/>
      <c r="R6" s="7"/>
      <c r="S6" s="7"/>
      <c r="T6" s="19" t="e">
        <f>Q6/P6</f>
        <v>#DIV/0!</v>
      </c>
      <c r="U6" s="7">
        <f>SUM(V6:Z6)</f>
        <v>0</v>
      </c>
      <c r="V6" s="7"/>
      <c r="W6" s="7"/>
      <c r="X6" s="7"/>
      <c r="Y6" s="7"/>
      <c r="Z6" s="22"/>
      <c r="AA6" s="19" t="e">
        <f>V6/U6</f>
        <v>#DIV/0!</v>
      </c>
      <c r="AB6" s="19" t="e">
        <f>(V6+W6)/U6</f>
        <v>#DIV/0!</v>
      </c>
      <c r="AC6" s="25" t="e">
        <f>(V6*1+W6*0.8+X6*0.6+Y6*0+Z6*0.6)/U6*100</f>
        <v>#DIV/0!</v>
      </c>
      <c r="AD6" s="22">
        <f>SUM(I6:M6)-H6</f>
        <v>0</v>
      </c>
      <c r="AE6" s="22">
        <f>SUM(Q6:S6)-P6</f>
        <v>0</v>
      </c>
      <c r="AF6" s="22">
        <f>SUM(V6:Z6)-U6</f>
        <v>0</v>
      </c>
      <c r="AG6" s="1">
        <f>G6-H6</f>
        <v>0</v>
      </c>
      <c r="AH6" s="1">
        <f>G6-P6</f>
        <v>0</v>
      </c>
      <c r="AI6" s="1">
        <f>G6-U6</f>
        <v>0</v>
      </c>
      <c r="AK6" s="29"/>
    </row>
    <row r="7" s="1" customFormat="true" ht="209" customHeight="true" spans="1:29">
      <c r="A7" s="10" t="s">
        <v>18</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row>
    <row r="8" ht="76" customHeight="true" spans="1:29">
      <c r="A8" s="11" t="s">
        <v>39</v>
      </c>
      <c r="B8" s="11"/>
      <c r="C8" s="11"/>
      <c r="D8" s="11"/>
      <c r="E8" s="11"/>
      <c r="F8" s="11"/>
      <c r="G8" s="11"/>
      <c r="H8" s="11"/>
      <c r="I8" s="11"/>
      <c r="J8" s="11"/>
      <c r="K8" s="11"/>
      <c r="L8" s="11"/>
      <c r="M8" s="11"/>
      <c r="N8" s="11"/>
      <c r="O8" s="11"/>
      <c r="P8" s="11"/>
      <c r="Q8" s="11"/>
      <c r="R8" s="11"/>
      <c r="S8" s="11"/>
      <c r="T8" s="11"/>
      <c r="U8" s="11"/>
      <c r="V8" s="11"/>
      <c r="W8" s="11"/>
      <c r="X8" s="11"/>
      <c r="Y8" s="11"/>
      <c r="Z8" s="11"/>
      <c r="AA8" s="11"/>
      <c r="AB8" s="11"/>
      <c r="AC8" s="11"/>
    </row>
    <row r="9" ht="57" customHeight="true" spans="2:25">
      <c r="B9" s="12" t="s">
        <v>40</v>
      </c>
      <c r="C9" s="13"/>
      <c r="D9" s="13"/>
      <c r="E9" s="13"/>
      <c r="F9" s="13"/>
      <c r="G9" s="13"/>
      <c r="H9" s="13"/>
      <c r="I9" s="13"/>
      <c r="J9" s="13"/>
      <c r="K9" s="13"/>
      <c r="L9" s="13"/>
      <c r="M9" s="13"/>
      <c r="N9" s="13"/>
      <c r="O9" s="13"/>
      <c r="P9" s="13"/>
      <c r="Q9" s="13"/>
      <c r="R9" s="13"/>
      <c r="S9" s="12" t="s">
        <v>41</v>
      </c>
      <c r="T9" s="12"/>
      <c r="U9" s="13"/>
      <c r="V9" s="13"/>
      <c r="W9" s="13"/>
      <c r="X9" s="13"/>
      <c r="Y9" s="13"/>
    </row>
    <row r="11" ht="36" customHeight="true" spans="1:25">
      <c r="A11" s="14"/>
      <c r="B11" s="14"/>
      <c r="C11" s="14"/>
      <c r="D11" s="14"/>
      <c r="E11" s="14"/>
      <c r="F11" s="14"/>
      <c r="G11" s="14"/>
      <c r="H11" s="14"/>
      <c r="I11" s="14"/>
      <c r="J11" s="14"/>
      <c r="K11" s="14"/>
      <c r="L11" s="14"/>
      <c r="M11" s="14"/>
      <c r="N11" s="14"/>
      <c r="O11" s="14"/>
      <c r="P11" s="14"/>
      <c r="Q11" s="14"/>
      <c r="R11" s="14"/>
      <c r="S11" s="14"/>
      <c r="T11" s="14"/>
      <c r="U11" s="14"/>
      <c r="V11" s="14"/>
      <c r="W11" s="14"/>
      <c r="X11" s="14"/>
      <c r="Y11" s="14"/>
    </row>
    <row r="12" spans="24:24">
      <c r="X12" s="20"/>
    </row>
    <row r="15" spans="25:25">
      <c r="Y15" s="7"/>
    </row>
  </sheetData>
  <mergeCells count="23">
    <mergeCell ref="A1:AC1"/>
    <mergeCell ref="A2:E2"/>
    <mergeCell ref="J2:Q2"/>
    <mergeCell ref="U2:Y2"/>
    <mergeCell ref="Z2:AC2"/>
    <mergeCell ref="AD2:AF2"/>
    <mergeCell ref="H3:O3"/>
    <mergeCell ref="P3:T3"/>
    <mergeCell ref="U3:AC3"/>
    <mergeCell ref="A7:B7"/>
    <mergeCell ref="C7:AC7"/>
    <mergeCell ref="A8:AC8"/>
    <mergeCell ref="S9:T9"/>
    <mergeCell ref="A11:Y11"/>
    <mergeCell ref="A3:A4"/>
    <mergeCell ref="B3:B4"/>
    <mergeCell ref="C3:C4"/>
    <mergeCell ref="D3:D4"/>
    <mergeCell ref="E3:E4"/>
    <mergeCell ref="F3:F4"/>
    <mergeCell ref="G3:G4"/>
    <mergeCell ref="AK2:AK6"/>
    <mergeCell ref="AG1:AI2"/>
  </mergeCells>
  <dataValidations count="1">
    <dataValidation allowBlank="1" showInputMessage="1" showErrorMessage="1" sqref="E5:G5 I5:J5 E6:G6 I6:J6 H5:H6"/>
  </dataValidations>
  <printOptions horizontalCentered="true"/>
  <pageMargins left="0.471527777777778" right="0.471527777777778" top="0.590277777777778" bottom="0.590277777777778" header="0.511805555555556" footer="0.313888888888889"/>
  <pageSetup paperSize="9" scale="64" orientation="landscape" horizontalDpi="600" verticalDpi="600"/>
  <headerFooter alignWithMargins="0"/>
</worksheet>
</file>

<file path=docProps/app.xml><?xml version="1.0" encoding="utf-8"?>
<Properties xmlns="http://schemas.openxmlformats.org/officeDocument/2006/extended-properties" xmlns:vt="http://schemas.openxmlformats.org/officeDocument/2006/docPropsVTypes">
  <Company>中山市教育和体育局</Company>
  <Application>WPS 表格</Application>
  <HeadingPairs>
    <vt:vector size="2" baseType="variant">
      <vt:variant>
        <vt:lpstr>工作表</vt:lpstr>
      </vt:variant>
      <vt:variant>
        <vt:i4>2</vt:i4>
      </vt:variant>
    </vt:vector>
  </HeadingPairs>
  <TitlesOfParts>
    <vt:vector size="2" baseType="lpstr">
      <vt:lpstr>测评表</vt:lpstr>
      <vt:lpstr>统计表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dc:creator>
  <cp:lastModifiedBy>lanc</cp:lastModifiedBy>
  <dcterms:created xsi:type="dcterms:W3CDTF">2021-04-15T09:37:00Z</dcterms:created>
  <dcterms:modified xsi:type="dcterms:W3CDTF">2025-12-24T14:43:57Z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2052-11.8.2.10183</vt:lpwstr>
  </property>
</Properties>
</file>